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20"/>
  </bookViews>
  <sheets>
    <sheet name="KHXH" sheetId="1" r:id="rId1"/>
    <sheet name="KHTN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I7" i="2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<sst xmlns="http://schemas.openxmlformats.org/spreadsheetml/2006/main" count="138" uniqueCount="80">
  <si>
    <t>ỦY BAN NHÂN DÂN QUẬN 10</t>
  </si>
  <si>
    <t>TRƯỜNG THCS NGUYỄN VĂN TỐ</t>
  </si>
  <si>
    <t>CỘNG HÒA XÃ HỘI CHỦ NGHĨA VIỆT NAM</t>
  </si>
  <si>
    <t>ĐỘC LẬP - TỰ DO - HẠNH PHÚC</t>
  </si>
  <si>
    <t>BẢNG TỔNG HỢP KẾT QUẢ THI VIÊN CHỨC</t>
  </si>
  <si>
    <t>NĂM HỌC: 2018 - 2019</t>
  </si>
  <si>
    <t>STT</t>
  </si>
  <si>
    <t>Họ và tên</t>
  </si>
  <si>
    <t>Năm sinh</t>
  </si>
  <si>
    <t>Lý thuyết</t>
  </si>
  <si>
    <t>Phỏng vấn</t>
  </si>
  <si>
    <t>Thực hành</t>
  </si>
  <si>
    <t>Tổng</t>
  </si>
  <si>
    <t>Lê Trung Tuấn</t>
  </si>
  <si>
    <t>Môn</t>
  </si>
  <si>
    <t>Nhạc</t>
  </si>
  <si>
    <t>Huỳnh T. Kim Yến</t>
  </si>
  <si>
    <t>Nguyễn Hoàng Đăng</t>
  </si>
  <si>
    <t>Đoàn Văn Thọ</t>
  </si>
  <si>
    <t>CN</t>
  </si>
  <si>
    <t>Phan H. N. Thùy Ngân</t>
  </si>
  <si>
    <t>Địa</t>
  </si>
  <si>
    <t>Nguyễn T. Thu Hường</t>
  </si>
  <si>
    <t>K Thị Phương Lan</t>
  </si>
  <si>
    <t>Phạm T. Quỳnh Trâm</t>
  </si>
  <si>
    <t>Vũ Trần Trung</t>
  </si>
  <si>
    <t>Phạm Lê Hưng Phúc</t>
  </si>
  <si>
    <t>Nguyễn T. Ngọc Loan</t>
  </si>
  <si>
    <t>GDCD</t>
  </si>
  <si>
    <t>Vũ Thúy Vy</t>
  </si>
  <si>
    <t>Nguyễn Tuấn Anh</t>
  </si>
  <si>
    <t>Vũ Kim Loan</t>
  </si>
  <si>
    <t>Lê Thị Yến</t>
  </si>
  <si>
    <t>Sử</t>
  </si>
  <si>
    <t>Nguyễn Hoàng Tâm</t>
  </si>
  <si>
    <t>MT</t>
  </si>
  <si>
    <t>Hà Thị Trinh</t>
  </si>
  <si>
    <t>Văn</t>
  </si>
  <si>
    <t>Nguyễn Minh Phương</t>
  </si>
  <si>
    <t>Đỗ Cao Thắng</t>
  </si>
  <si>
    <t>Trần Thị Ngọc Trâm</t>
  </si>
  <si>
    <t>Võ Văn Phương</t>
  </si>
  <si>
    <t>TD</t>
  </si>
  <si>
    <t>Nguyễn Cao Thức</t>
  </si>
  <si>
    <t>Ngô Văn Vũ</t>
  </si>
  <si>
    <t>Phan Thị Trúc Ly</t>
  </si>
  <si>
    <t>Anh</t>
  </si>
  <si>
    <t>Nguyễn H. Cẩm Thy</t>
  </si>
  <si>
    <t>Lưu Kỳ Anh</t>
  </si>
  <si>
    <t>Võ Thanh Triều</t>
  </si>
  <si>
    <t>Người lập</t>
  </si>
  <si>
    <t>Ths. Trần Thanh Luân</t>
  </si>
  <si>
    <t>Duyệt của Ban Giám Hiệu</t>
  </si>
  <si>
    <t>Phó hiệu trưởng</t>
  </si>
  <si>
    <t>Huỳnh Thị Phong Lan</t>
  </si>
  <si>
    <t>Trần Thị Ngọc Huyền</t>
  </si>
  <si>
    <t>Sinh</t>
  </si>
  <si>
    <t>Nguyễn H. Thảo Nguyên</t>
  </si>
  <si>
    <t>Lê Thị Thùy Dương</t>
  </si>
  <si>
    <t>Phạm Thị Thùy Linh</t>
  </si>
  <si>
    <t>Bùi Thị Thu Hà</t>
  </si>
  <si>
    <t>Toán</t>
  </si>
  <si>
    <t>Trần Phan Thúy Nguyệt</t>
  </si>
  <si>
    <t>Phạm Minh Viên</t>
  </si>
  <si>
    <t>Thái Thị Trúc Linh</t>
  </si>
  <si>
    <t>Nguyễn Thành Trung</t>
  </si>
  <si>
    <t>Lâm Bảo Chánh</t>
  </si>
  <si>
    <t>Lê Thị Hồng Hạnh</t>
  </si>
  <si>
    <t>Huỳnh Văn Thật</t>
  </si>
  <si>
    <t>Dương Thị Phú Bình</t>
  </si>
  <si>
    <t>Huỳnh Thị Sâm</t>
  </si>
  <si>
    <t>Huỳnh Văn Ân</t>
  </si>
  <si>
    <t>Đỗ Thị Nhàn</t>
  </si>
  <si>
    <t xml:space="preserve">Trương Phi Phụng </t>
  </si>
  <si>
    <t>Tạ Hoàng Long</t>
  </si>
  <si>
    <t>Nguyễn Thị Thanh Hoài</t>
  </si>
  <si>
    <t>Nguyễn Văn Tân</t>
  </si>
  <si>
    <t>Lê Hoàng Bảo Duy</t>
  </si>
  <si>
    <t>Nguyễn Thị Hường</t>
  </si>
  <si>
    <t>Phạm Nhơn Quý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</si>
</sst>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3"/>
      <color theme="1"/>
      <name val="Times New Roman"/>
      <family val="2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activeCell="I24" sqref="I24"/>
    </sheetView>
  </sheetViews>
  <sheetFormatPr defaultRowHeight="16.5" x14ac:dyDescent="0.25"/>
  <cols>
    <col min="1" max="1" width="4" customWidth="1"/>
    <col min="3" max="3" width="10.5546875" customWidth="1"/>
    <col min="4" max="4" width="7" customWidth="1"/>
    <col min="8" max="8" width="8.88671875" customWidth="1"/>
  </cols>
  <sheetData>
    <row r="1" spans="1:9" x14ac:dyDescent="0.25">
      <c r="A1" s="12" t="s">
        <v>0</v>
      </c>
      <c r="B1" s="12"/>
      <c r="C1" s="12"/>
      <c r="D1" s="12"/>
      <c r="E1" s="10" t="s">
        <v>2</v>
      </c>
      <c r="F1" s="10"/>
      <c r="G1" s="10"/>
      <c r="H1" s="10"/>
      <c r="I1" s="10"/>
    </row>
    <row r="2" spans="1:9" x14ac:dyDescent="0.25">
      <c r="A2" s="11" t="s">
        <v>1</v>
      </c>
      <c r="B2" s="11"/>
      <c r="C2" s="11"/>
      <c r="D2" s="11"/>
      <c r="E2" s="11" t="s">
        <v>3</v>
      </c>
      <c r="F2" s="11"/>
      <c r="G2" s="11"/>
      <c r="H2" s="11"/>
      <c r="I2" s="11"/>
    </row>
    <row r="4" spans="1:9" x14ac:dyDescent="0.25">
      <c r="B4" s="10" t="s">
        <v>4</v>
      </c>
      <c r="C4" s="10"/>
      <c r="D4" s="10"/>
      <c r="E4" s="10"/>
      <c r="F4" s="10"/>
      <c r="G4" s="10"/>
      <c r="H4" s="10"/>
    </row>
    <row r="5" spans="1:9" x14ac:dyDescent="0.25">
      <c r="B5" s="13" t="s">
        <v>5</v>
      </c>
      <c r="C5" s="13"/>
      <c r="D5" s="13"/>
      <c r="E5" s="13"/>
      <c r="F5" s="13"/>
      <c r="G5" s="13"/>
      <c r="H5" s="13"/>
    </row>
    <row r="6" spans="1:9" x14ac:dyDescent="0.25">
      <c r="A6" s="1" t="s">
        <v>6</v>
      </c>
      <c r="B6" s="8" t="s">
        <v>7</v>
      </c>
      <c r="C6" s="9"/>
      <c r="D6" s="1" t="s">
        <v>14</v>
      </c>
      <c r="E6" s="2" t="s">
        <v>8</v>
      </c>
      <c r="F6" s="1" t="s">
        <v>9</v>
      </c>
      <c r="G6" s="1" t="s">
        <v>10</v>
      </c>
      <c r="H6" s="1" t="s">
        <v>11</v>
      </c>
      <c r="I6" s="1" t="s">
        <v>12</v>
      </c>
    </row>
    <row r="7" spans="1:9" x14ac:dyDescent="0.25">
      <c r="A7" s="3">
        <v>1</v>
      </c>
      <c r="B7" s="5" t="s">
        <v>13</v>
      </c>
      <c r="C7" s="5"/>
      <c r="D7" s="4" t="s">
        <v>15</v>
      </c>
      <c r="E7" s="3">
        <v>1985</v>
      </c>
      <c r="F7" s="3">
        <v>10</v>
      </c>
      <c r="G7" s="3">
        <v>20.75</v>
      </c>
      <c r="H7" s="3">
        <v>0</v>
      </c>
      <c r="I7" s="3">
        <f>SUM(F7+G7+H7)</f>
        <v>30.75</v>
      </c>
    </row>
    <row r="8" spans="1:9" x14ac:dyDescent="0.25">
      <c r="A8" s="3">
        <f>A7+1</f>
        <v>2</v>
      </c>
      <c r="B8" s="6" t="s">
        <v>16</v>
      </c>
      <c r="C8" s="7"/>
      <c r="D8" s="3" t="s">
        <v>15</v>
      </c>
      <c r="E8" s="3">
        <v>1993</v>
      </c>
      <c r="F8" s="3">
        <v>13</v>
      </c>
      <c r="G8" s="3">
        <v>28.5</v>
      </c>
      <c r="H8" s="3">
        <v>42.5</v>
      </c>
      <c r="I8" s="3">
        <f t="shared" ref="I8:I9" si="0">SUM(F8+G8+H8)</f>
        <v>84</v>
      </c>
    </row>
    <row r="9" spans="1:9" x14ac:dyDescent="0.25">
      <c r="A9" s="3">
        <f t="shared" ref="A9:A33" si="1">A8+1</f>
        <v>3</v>
      </c>
      <c r="B9" s="6" t="s">
        <v>17</v>
      </c>
      <c r="C9" s="7"/>
      <c r="D9" s="3" t="s">
        <v>15</v>
      </c>
      <c r="E9" s="3">
        <v>1990</v>
      </c>
      <c r="F9" s="3">
        <v>11</v>
      </c>
      <c r="G9" s="3">
        <v>19</v>
      </c>
      <c r="H9" s="3">
        <v>32.5</v>
      </c>
      <c r="I9" s="3">
        <f t="shared" si="0"/>
        <v>62.5</v>
      </c>
    </row>
    <row r="10" spans="1:9" x14ac:dyDescent="0.25">
      <c r="A10" s="3">
        <f t="shared" si="1"/>
        <v>4</v>
      </c>
      <c r="B10" s="6" t="s">
        <v>18</v>
      </c>
      <c r="C10" s="7"/>
      <c r="D10" s="3" t="s">
        <v>19</v>
      </c>
      <c r="E10" s="3">
        <v>1985</v>
      </c>
      <c r="F10" s="3">
        <v>13.6</v>
      </c>
      <c r="G10" s="3">
        <v>28</v>
      </c>
      <c r="H10" s="3">
        <v>42.5</v>
      </c>
      <c r="I10" s="3">
        <f t="shared" ref="I10:I33" si="2">SUM(F10+G10+H10)</f>
        <v>84.1</v>
      </c>
    </row>
    <row r="11" spans="1:9" x14ac:dyDescent="0.25">
      <c r="A11" s="3">
        <f t="shared" si="1"/>
        <v>5</v>
      </c>
      <c r="B11" s="6" t="s">
        <v>20</v>
      </c>
      <c r="C11" s="7"/>
      <c r="D11" s="3" t="s">
        <v>21</v>
      </c>
      <c r="E11" s="3">
        <v>1994</v>
      </c>
      <c r="F11" s="3">
        <v>10</v>
      </c>
      <c r="G11" s="3">
        <v>25.75</v>
      </c>
      <c r="H11" s="3">
        <v>34</v>
      </c>
      <c r="I11" s="3">
        <f t="shared" si="2"/>
        <v>69.75</v>
      </c>
    </row>
    <row r="12" spans="1:9" x14ac:dyDescent="0.25">
      <c r="A12" s="3">
        <f t="shared" si="1"/>
        <v>6</v>
      </c>
      <c r="B12" s="6" t="s">
        <v>22</v>
      </c>
      <c r="C12" s="7"/>
      <c r="D12" s="3" t="s">
        <v>21</v>
      </c>
      <c r="E12" s="3">
        <v>1995</v>
      </c>
      <c r="F12" s="3">
        <v>10</v>
      </c>
      <c r="G12" s="3">
        <v>26</v>
      </c>
      <c r="H12" s="3">
        <v>39</v>
      </c>
      <c r="I12" s="3">
        <f t="shared" si="2"/>
        <v>75</v>
      </c>
    </row>
    <row r="13" spans="1:9" x14ac:dyDescent="0.25">
      <c r="A13" s="3">
        <f t="shared" si="1"/>
        <v>7</v>
      </c>
      <c r="B13" s="6" t="s">
        <v>23</v>
      </c>
      <c r="C13" s="7"/>
      <c r="D13" s="3" t="s">
        <v>21</v>
      </c>
      <c r="E13" s="3">
        <v>1995</v>
      </c>
      <c r="F13" s="3">
        <v>12</v>
      </c>
      <c r="G13" s="3">
        <v>26.5</v>
      </c>
      <c r="H13" s="3">
        <v>37.5</v>
      </c>
      <c r="I13" s="3">
        <f t="shared" si="2"/>
        <v>76</v>
      </c>
    </row>
    <row r="14" spans="1:9" x14ac:dyDescent="0.25">
      <c r="A14" s="3">
        <f t="shared" si="1"/>
        <v>8</v>
      </c>
      <c r="B14" s="6" t="s">
        <v>24</v>
      </c>
      <c r="C14" s="7"/>
      <c r="D14" s="3" t="s">
        <v>21</v>
      </c>
      <c r="E14" s="3">
        <v>1988</v>
      </c>
      <c r="F14" s="3">
        <v>10</v>
      </c>
      <c r="G14" s="3">
        <v>27</v>
      </c>
      <c r="H14" s="3">
        <v>30</v>
      </c>
      <c r="I14" s="3">
        <f t="shared" si="2"/>
        <v>67</v>
      </c>
    </row>
    <row r="15" spans="1:9" x14ac:dyDescent="0.25">
      <c r="A15" s="3">
        <f t="shared" si="1"/>
        <v>9</v>
      </c>
      <c r="B15" s="6" t="s">
        <v>25</v>
      </c>
      <c r="C15" s="7"/>
      <c r="D15" s="3" t="s">
        <v>21</v>
      </c>
      <c r="E15" s="3">
        <v>1991</v>
      </c>
      <c r="F15" s="3">
        <v>10</v>
      </c>
      <c r="G15" s="3">
        <v>23</v>
      </c>
      <c r="H15" s="3">
        <v>0</v>
      </c>
      <c r="I15" s="3">
        <f t="shared" si="2"/>
        <v>33</v>
      </c>
    </row>
    <row r="16" spans="1:9" x14ac:dyDescent="0.25">
      <c r="A16" s="3">
        <f t="shared" si="1"/>
        <v>10</v>
      </c>
      <c r="B16" s="6" t="s">
        <v>49</v>
      </c>
      <c r="C16" s="7"/>
      <c r="D16" s="3" t="s">
        <v>21</v>
      </c>
      <c r="E16" s="3">
        <v>1993</v>
      </c>
      <c r="F16" s="3">
        <v>6</v>
      </c>
      <c r="G16" s="3">
        <v>0</v>
      </c>
      <c r="H16" s="3">
        <v>0</v>
      </c>
      <c r="I16" s="3">
        <f t="shared" si="2"/>
        <v>6</v>
      </c>
    </row>
    <row r="17" spans="1:9" x14ac:dyDescent="0.25">
      <c r="A17" s="3">
        <f t="shared" si="1"/>
        <v>11</v>
      </c>
      <c r="B17" s="6" t="s">
        <v>26</v>
      </c>
      <c r="C17" s="7"/>
      <c r="D17" s="3" t="s">
        <v>21</v>
      </c>
      <c r="E17" s="3">
        <v>1996</v>
      </c>
      <c r="F17" s="3">
        <v>10</v>
      </c>
      <c r="G17" s="3">
        <v>24.25</v>
      </c>
      <c r="H17" s="3">
        <v>0</v>
      </c>
      <c r="I17" s="3">
        <f t="shared" si="2"/>
        <v>34.25</v>
      </c>
    </row>
    <row r="18" spans="1:9" x14ac:dyDescent="0.25">
      <c r="A18" s="3">
        <f t="shared" si="1"/>
        <v>12</v>
      </c>
      <c r="B18" s="6" t="s">
        <v>27</v>
      </c>
      <c r="C18" s="7"/>
      <c r="D18" s="3" t="s">
        <v>28</v>
      </c>
      <c r="E18" s="3">
        <v>1996</v>
      </c>
      <c r="F18" s="3">
        <v>14</v>
      </c>
      <c r="G18" s="3">
        <v>26.5</v>
      </c>
      <c r="H18" s="3">
        <v>30.5</v>
      </c>
      <c r="I18" s="3">
        <f t="shared" si="2"/>
        <v>71</v>
      </c>
    </row>
    <row r="19" spans="1:9" x14ac:dyDescent="0.25">
      <c r="A19" s="3">
        <f t="shared" si="1"/>
        <v>13</v>
      </c>
      <c r="B19" s="6" t="s">
        <v>29</v>
      </c>
      <c r="C19" s="7"/>
      <c r="D19" s="3" t="s">
        <v>33</v>
      </c>
      <c r="E19" s="3">
        <v>1995</v>
      </c>
      <c r="F19" s="3">
        <v>13</v>
      </c>
      <c r="G19" s="3">
        <v>24.75</v>
      </c>
      <c r="H19" s="3">
        <v>33</v>
      </c>
      <c r="I19" s="3">
        <f t="shared" si="2"/>
        <v>70.75</v>
      </c>
    </row>
    <row r="20" spans="1:9" x14ac:dyDescent="0.25">
      <c r="A20" s="3">
        <f t="shared" si="1"/>
        <v>14</v>
      </c>
      <c r="B20" s="6" t="s">
        <v>30</v>
      </c>
      <c r="C20" s="7"/>
      <c r="D20" s="3" t="s">
        <v>33</v>
      </c>
      <c r="E20" s="3">
        <v>1996</v>
      </c>
      <c r="F20" s="3">
        <v>15</v>
      </c>
      <c r="G20" s="3">
        <v>27.75</v>
      </c>
      <c r="H20" s="3">
        <v>43.5</v>
      </c>
      <c r="I20" s="3">
        <f t="shared" si="2"/>
        <v>86.25</v>
      </c>
    </row>
    <row r="21" spans="1:9" x14ac:dyDescent="0.25">
      <c r="A21" s="3">
        <f t="shared" si="1"/>
        <v>15</v>
      </c>
      <c r="B21" s="6" t="s">
        <v>31</v>
      </c>
      <c r="C21" s="7"/>
      <c r="D21" s="3" t="s">
        <v>33</v>
      </c>
      <c r="E21" s="3">
        <v>1996</v>
      </c>
      <c r="F21" s="3">
        <v>16</v>
      </c>
      <c r="G21" s="3">
        <v>24</v>
      </c>
      <c r="H21" s="3">
        <v>35.5</v>
      </c>
      <c r="I21" s="3">
        <f t="shared" si="2"/>
        <v>75.5</v>
      </c>
    </row>
    <row r="22" spans="1:9" x14ac:dyDescent="0.25">
      <c r="A22" s="3">
        <f t="shared" si="1"/>
        <v>16</v>
      </c>
      <c r="B22" s="5" t="s">
        <v>32</v>
      </c>
      <c r="C22" s="5"/>
      <c r="D22" s="3" t="s">
        <v>33</v>
      </c>
      <c r="E22" s="3">
        <v>1994</v>
      </c>
      <c r="F22" s="3">
        <v>16</v>
      </c>
      <c r="G22" s="3">
        <v>25.66</v>
      </c>
      <c r="H22" s="3">
        <v>43</v>
      </c>
      <c r="I22" s="3">
        <f t="shared" si="2"/>
        <v>84.66</v>
      </c>
    </row>
    <row r="23" spans="1:9" x14ac:dyDescent="0.25">
      <c r="A23" s="3">
        <f t="shared" si="1"/>
        <v>17</v>
      </c>
      <c r="B23" s="6" t="s">
        <v>34</v>
      </c>
      <c r="C23" s="7"/>
      <c r="D23" s="3" t="s">
        <v>35</v>
      </c>
      <c r="E23" s="3">
        <v>1991</v>
      </c>
      <c r="F23" s="3">
        <v>12</v>
      </c>
      <c r="G23" s="3">
        <v>28</v>
      </c>
      <c r="H23" s="3">
        <v>32.5</v>
      </c>
      <c r="I23" s="3">
        <f t="shared" si="2"/>
        <v>72.5</v>
      </c>
    </row>
    <row r="24" spans="1:9" x14ac:dyDescent="0.25">
      <c r="A24" s="3">
        <f t="shared" si="1"/>
        <v>18</v>
      </c>
      <c r="B24" s="6" t="s">
        <v>36</v>
      </c>
      <c r="C24" s="7"/>
      <c r="D24" s="3" t="s">
        <v>37</v>
      </c>
      <c r="E24" s="3">
        <v>1995</v>
      </c>
      <c r="F24" s="3">
        <v>11</v>
      </c>
      <c r="G24" s="3">
        <v>26</v>
      </c>
      <c r="H24" s="3">
        <v>32.5</v>
      </c>
      <c r="I24" s="3">
        <f t="shared" si="2"/>
        <v>69.5</v>
      </c>
    </row>
    <row r="25" spans="1:9" x14ac:dyDescent="0.25">
      <c r="A25" s="3">
        <f t="shared" si="1"/>
        <v>19</v>
      </c>
      <c r="B25" s="6" t="s">
        <v>38</v>
      </c>
      <c r="C25" s="7"/>
      <c r="D25" s="3" t="s">
        <v>37</v>
      </c>
      <c r="E25" s="3">
        <v>1996</v>
      </c>
      <c r="F25" s="3">
        <v>11</v>
      </c>
      <c r="G25" s="3">
        <v>19.75</v>
      </c>
      <c r="H25" s="3">
        <v>27</v>
      </c>
      <c r="I25" s="3">
        <f t="shared" si="2"/>
        <v>57.75</v>
      </c>
    </row>
    <row r="26" spans="1:9" x14ac:dyDescent="0.25">
      <c r="A26" s="3">
        <f t="shared" si="1"/>
        <v>20</v>
      </c>
      <c r="B26" s="6" t="s">
        <v>39</v>
      </c>
      <c r="C26" s="7"/>
      <c r="D26" s="3" t="s">
        <v>37</v>
      </c>
      <c r="E26" s="3">
        <v>1991</v>
      </c>
      <c r="F26" s="3">
        <v>12</v>
      </c>
      <c r="G26" s="3">
        <v>25</v>
      </c>
      <c r="H26" s="3">
        <v>28</v>
      </c>
      <c r="I26" s="3">
        <f t="shared" si="2"/>
        <v>65</v>
      </c>
    </row>
    <row r="27" spans="1:9" x14ac:dyDescent="0.25">
      <c r="A27" s="3">
        <f t="shared" si="1"/>
        <v>21</v>
      </c>
      <c r="B27" s="6" t="s">
        <v>40</v>
      </c>
      <c r="C27" s="7"/>
      <c r="D27" s="3" t="s">
        <v>37</v>
      </c>
      <c r="E27" s="3">
        <v>1993</v>
      </c>
      <c r="F27" s="3">
        <v>10</v>
      </c>
      <c r="G27" s="3">
        <v>26.33</v>
      </c>
      <c r="H27" s="3">
        <v>26</v>
      </c>
      <c r="I27" s="3">
        <f t="shared" si="2"/>
        <v>62.33</v>
      </c>
    </row>
    <row r="28" spans="1:9" x14ac:dyDescent="0.25">
      <c r="A28" s="3">
        <f t="shared" si="1"/>
        <v>22</v>
      </c>
      <c r="B28" s="6" t="s">
        <v>41</v>
      </c>
      <c r="C28" s="7"/>
      <c r="D28" s="3" t="s">
        <v>42</v>
      </c>
      <c r="E28" s="3">
        <v>1986</v>
      </c>
      <c r="F28" s="3">
        <v>6</v>
      </c>
      <c r="G28" s="3">
        <v>14.66</v>
      </c>
      <c r="H28" s="3">
        <v>0</v>
      </c>
      <c r="I28" s="3">
        <f t="shared" si="2"/>
        <v>20.66</v>
      </c>
    </row>
    <row r="29" spans="1:9" x14ac:dyDescent="0.25">
      <c r="A29" s="3">
        <f t="shared" si="1"/>
        <v>23</v>
      </c>
      <c r="B29" s="6" t="s">
        <v>43</v>
      </c>
      <c r="C29" s="7"/>
      <c r="D29" s="3" t="s">
        <v>42</v>
      </c>
      <c r="E29" s="3">
        <v>1996</v>
      </c>
      <c r="F29" s="3">
        <v>6</v>
      </c>
      <c r="G29" s="3">
        <v>24</v>
      </c>
      <c r="H29" s="3">
        <v>40.5</v>
      </c>
      <c r="I29" s="3">
        <f t="shared" si="2"/>
        <v>70.5</v>
      </c>
    </row>
    <row r="30" spans="1:9" x14ac:dyDescent="0.25">
      <c r="A30" s="3">
        <f t="shared" si="1"/>
        <v>24</v>
      </c>
      <c r="B30" s="6" t="s">
        <v>44</v>
      </c>
      <c r="C30" s="7"/>
      <c r="D30" s="3" t="s">
        <v>42</v>
      </c>
      <c r="E30" s="3">
        <v>1986</v>
      </c>
      <c r="F30" s="3">
        <v>6</v>
      </c>
      <c r="G30" s="3">
        <v>27.75</v>
      </c>
      <c r="H30" s="3">
        <v>40.5</v>
      </c>
      <c r="I30" s="3">
        <f t="shared" si="2"/>
        <v>74.25</v>
      </c>
    </row>
    <row r="31" spans="1:9" x14ac:dyDescent="0.25">
      <c r="A31" s="3">
        <f t="shared" si="1"/>
        <v>25</v>
      </c>
      <c r="B31" s="6" t="s">
        <v>45</v>
      </c>
      <c r="C31" s="7"/>
      <c r="D31" s="3" t="s">
        <v>46</v>
      </c>
      <c r="E31" s="3">
        <v>1989</v>
      </c>
      <c r="F31" s="3">
        <v>15</v>
      </c>
      <c r="G31" s="3">
        <v>26.75</v>
      </c>
      <c r="H31" s="3">
        <v>38</v>
      </c>
      <c r="I31" s="3">
        <f t="shared" si="2"/>
        <v>79.75</v>
      </c>
    </row>
    <row r="32" spans="1:9" x14ac:dyDescent="0.25">
      <c r="A32" s="3">
        <f t="shared" si="1"/>
        <v>26</v>
      </c>
      <c r="B32" s="6" t="s">
        <v>47</v>
      </c>
      <c r="C32" s="7"/>
      <c r="D32" s="3" t="s">
        <v>46</v>
      </c>
      <c r="E32" s="3">
        <v>1990</v>
      </c>
      <c r="F32" s="3">
        <v>12</v>
      </c>
      <c r="G32" s="3">
        <v>24.25</v>
      </c>
      <c r="H32" s="3">
        <v>39</v>
      </c>
      <c r="I32" s="3">
        <f t="shared" si="2"/>
        <v>75.25</v>
      </c>
    </row>
    <row r="33" spans="1:9" x14ac:dyDescent="0.25">
      <c r="A33" s="3">
        <f t="shared" si="1"/>
        <v>27</v>
      </c>
      <c r="B33" s="6" t="s">
        <v>48</v>
      </c>
      <c r="C33" s="7"/>
      <c r="D33" s="3" t="s">
        <v>46</v>
      </c>
      <c r="E33" s="3">
        <v>1992</v>
      </c>
      <c r="F33" s="3">
        <v>10</v>
      </c>
      <c r="G33" s="3">
        <v>20.329999999999998</v>
      </c>
      <c r="H33" s="3">
        <v>0</v>
      </c>
      <c r="I33" s="3">
        <f t="shared" si="2"/>
        <v>30.33</v>
      </c>
    </row>
    <row r="35" spans="1:9" x14ac:dyDescent="0.25">
      <c r="A35" s="10" t="s">
        <v>52</v>
      </c>
      <c r="B35" s="10"/>
      <c r="C35" s="10"/>
      <c r="G35" s="10" t="s">
        <v>50</v>
      </c>
      <c r="H35" s="10"/>
      <c r="I35" s="10"/>
    </row>
    <row r="36" spans="1:9" x14ac:dyDescent="0.25">
      <c r="A36" s="10" t="s">
        <v>53</v>
      </c>
      <c r="B36" s="10"/>
      <c r="C36" s="10"/>
    </row>
    <row r="40" spans="1:9" x14ac:dyDescent="0.25">
      <c r="A40" s="10" t="s">
        <v>54</v>
      </c>
      <c r="B40" s="10"/>
      <c r="C40" s="10"/>
      <c r="G40" s="10" t="s">
        <v>51</v>
      </c>
      <c r="H40" s="10"/>
      <c r="I40" s="10"/>
    </row>
  </sheetData>
  <mergeCells count="39">
    <mergeCell ref="A40:C40"/>
    <mergeCell ref="B33:C33"/>
    <mergeCell ref="B16:C16"/>
    <mergeCell ref="G35:I35"/>
    <mergeCell ref="G40:I40"/>
    <mergeCell ref="A35:C35"/>
    <mergeCell ref="A36:C36"/>
    <mergeCell ref="B28:C28"/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  <mergeCell ref="B6:C6"/>
    <mergeCell ref="E1:I1"/>
    <mergeCell ref="E2:I2"/>
    <mergeCell ref="A1:D1"/>
    <mergeCell ref="A2:D2"/>
    <mergeCell ref="B4:H4"/>
    <mergeCell ref="B5:H5"/>
    <mergeCell ref="B7:C7"/>
    <mergeCell ref="B8:C8"/>
    <mergeCell ref="B9:C9"/>
    <mergeCell ref="B10:C10"/>
    <mergeCell ref="B11:C11"/>
    <mergeCell ref="B19:C19"/>
    <mergeCell ref="B20:C20"/>
    <mergeCell ref="B21:C21"/>
    <mergeCell ref="B22:C22"/>
    <mergeCell ref="B12:C12"/>
    <mergeCell ref="B13:C13"/>
    <mergeCell ref="B14:C14"/>
    <mergeCell ref="B15:C15"/>
    <mergeCell ref="B17:C17"/>
    <mergeCell ref="B18:C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opLeftCell="A19" workbookViewId="0">
      <selection activeCell="F29" sqref="F29"/>
    </sheetView>
  </sheetViews>
  <sheetFormatPr defaultRowHeight="16.5" x14ac:dyDescent="0.25"/>
  <cols>
    <col min="1" max="1" width="3.44140625" customWidth="1"/>
    <col min="3" max="3" width="12" customWidth="1"/>
    <col min="4" max="4" width="7.21875" customWidth="1"/>
    <col min="5" max="5" width="8.5546875" customWidth="1"/>
    <col min="8" max="8" width="8.88671875" customWidth="1"/>
  </cols>
  <sheetData>
    <row r="1" spans="1:9" x14ac:dyDescent="0.25">
      <c r="A1" s="12" t="s">
        <v>0</v>
      </c>
      <c r="B1" s="12"/>
      <c r="C1" s="12"/>
      <c r="D1" s="12"/>
      <c r="E1" s="10" t="s">
        <v>2</v>
      </c>
      <c r="F1" s="10"/>
      <c r="G1" s="10"/>
      <c r="H1" s="10"/>
      <c r="I1" s="10"/>
    </row>
    <row r="2" spans="1:9" x14ac:dyDescent="0.25">
      <c r="A2" s="11" t="s">
        <v>1</v>
      </c>
      <c r="B2" s="11"/>
      <c r="C2" s="11"/>
      <c r="D2" s="11"/>
      <c r="E2" s="11" t="s">
        <v>3</v>
      </c>
      <c r="F2" s="11"/>
      <c r="G2" s="11"/>
      <c r="H2" s="11"/>
      <c r="I2" s="11"/>
    </row>
    <row r="4" spans="1:9" x14ac:dyDescent="0.25">
      <c r="B4" s="10" t="s">
        <v>4</v>
      </c>
      <c r="C4" s="10"/>
      <c r="D4" s="10"/>
      <c r="E4" s="10"/>
      <c r="F4" s="10"/>
      <c r="G4" s="10"/>
      <c r="H4" s="10"/>
    </row>
    <row r="5" spans="1:9" x14ac:dyDescent="0.25">
      <c r="B5" s="13" t="s">
        <v>5</v>
      </c>
      <c r="C5" s="13"/>
      <c r="D5" s="13"/>
      <c r="E5" s="13"/>
      <c r="F5" s="13"/>
      <c r="G5" s="13"/>
      <c r="H5" s="13"/>
    </row>
    <row r="6" spans="1:9" x14ac:dyDescent="0.25">
      <c r="A6" s="1" t="s">
        <v>6</v>
      </c>
      <c r="B6" s="8" t="s">
        <v>7</v>
      </c>
      <c r="C6" s="9"/>
      <c r="D6" s="1" t="s">
        <v>14</v>
      </c>
      <c r="E6" s="2" t="s">
        <v>8</v>
      </c>
      <c r="F6" s="1" t="s">
        <v>9</v>
      </c>
      <c r="G6" s="1" t="s">
        <v>10</v>
      </c>
      <c r="H6" s="1" t="s">
        <v>11</v>
      </c>
      <c r="I6" s="1" t="s">
        <v>12</v>
      </c>
    </row>
    <row r="7" spans="1:9" x14ac:dyDescent="0.25">
      <c r="A7" s="3">
        <v>1</v>
      </c>
      <c r="B7" s="5" t="s">
        <v>55</v>
      </c>
      <c r="C7" s="5"/>
      <c r="D7" s="4" t="s">
        <v>56</v>
      </c>
      <c r="E7" s="3">
        <v>1995</v>
      </c>
      <c r="F7" s="3">
        <v>10</v>
      </c>
      <c r="G7" s="3">
        <v>25</v>
      </c>
      <c r="H7" s="3">
        <v>34.5</v>
      </c>
      <c r="I7" s="3">
        <f>SUM(F7+G7+H7)</f>
        <v>69.5</v>
      </c>
    </row>
    <row r="8" spans="1:9" x14ac:dyDescent="0.25">
      <c r="A8" s="3">
        <f>A7+1</f>
        <v>2</v>
      </c>
      <c r="B8" s="6" t="s">
        <v>57</v>
      </c>
      <c r="C8" s="7"/>
      <c r="D8" s="3" t="s">
        <v>56</v>
      </c>
      <c r="E8" s="3">
        <v>1991</v>
      </c>
      <c r="F8" s="3">
        <v>12</v>
      </c>
      <c r="G8" s="3">
        <v>24</v>
      </c>
      <c r="H8" s="3">
        <v>0</v>
      </c>
      <c r="I8" s="3">
        <f t="shared" ref="I8:I29" si="0">SUM(F8+G8+H8)</f>
        <v>36</v>
      </c>
    </row>
    <row r="9" spans="1:9" x14ac:dyDescent="0.25">
      <c r="A9" s="3">
        <f t="shared" ref="A9:A29" si="1">A8+1</f>
        <v>3</v>
      </c>
      <c r="B9" s="6" t="s">
        <v>59</v>
      </c>
      <c r="C9" s="7"/>
      <c r="D9" s="3" t="s">
        <v>56</v>
      </c>
      <c r="E9" s="3">
        <v>1997</v>
      </c>
      <c r="F9" s="3">
        <v>10</v>
      </c>
      <c r="G9" s="3">
        <v>23.33</v>
      </c>
      <c r="H9" s="3">
        <v>28.5</v>
      </c>
      <c r="I9" s="3">
        <f t="shared" si="0"/>
        <v>61.83</v>
      </c>
    </row>
    <row r="10" spans="1:9" x14ac:dyDescent="0.25">
      <c r="A10" s="3">
        <f t="shared" si="1"/>
        <v>4</v>
      </c>
      <c r="B10" s="6" t="s">
        <v>58</v>
      </c>
      <c r="C10" s="7"/>
      <c r="D10" s="3" t="s">
        <v>56</v>
      </c>
      <c r="E10" s="3">
        <v>1996</v>
      </c>
      <c r="F10" s="3">
        <v>10</v>
      </c>
      <c r="G10" s="3">
        <v>25</v>
      </c>
      <c r="H10" s="3">
        <v>37.5</v>
      </c>
      <c r="I10" s="3">
        <f t="shared" si="0"/>
        <v>72.5</v>
      </c>
    </row>
    <row r="11" spans="1:9" x14ac:dyDescent="0.25">
      <c r="A11" s="3">
        <f t="shared" si="1"/>
        <v>5</v>
      </c>
      <c r="B11" s="6" t="s">
        <v>60</v>
      </c>
      <c r="C11" s="7"/>
      <c r="D11" s="3" t="s">
        <v>61</v>
      </c>
      <c r="E11" s="3">
        <v>1989</v>
      </c>
      <c r="F11" s="3">
        <v>10</v>
      </c>
      <c r="G11" s="3">
        <v>24.66</v>
      </c>
      <c r="H11" s="3">
        <v>41</v>
      </c>
      <c r="I11" s="3">
        <f t="shared" si="0"/>
        <v>75.66</v>
      </c>
    </row>
    <row r="12" spans="1:9" x14ac:dyDescent="0.25">
      <c r="A12" s="3">
        <f t="shared" si="1"/>
        <v>6</v>
      </c>
      <c r="B12" s="6" t="s">
        <v>62</v>
      </c>
      <c r="C12" s="7"/>
      <c r="D12" s="3" t="s">
        <v>61</v>
      </c>
      <c r="E12" s="3">
        <v>1994</v>
      </c>
      <c r="F12" s="3">
        <v>8</v>
      </c>
      <c r="G12" s="3">
        <v>24</v>
      </c>
      <c r="H12" s="3">
        <v>37</v>
      </c>
      <c r="I12" s="3">
        <f t="shared" si="0"/>
        <v>69</v>
      </c>
    </row>
    <row r="13" spans="1:9" x14ac:dyDescent="0.25">
      <c r="A13" s="3">
        <f t="shared" si="1"/>
        <v>7</v>
      </c>
      <c r="B13" s="6" t="s">
        <v>63</v>
      </c>
      <c r="C13" s="7"/>
      <c r="D13" s="3" t="s">
        <v>61</v>
      </c>
      <c r="E13" s="3">
        <v>1987</v>
      </c>
      <c r="F13" s="3">
        <v>10</v>
      </c>
      <c r="G13" s="3">
        <v>22.66</v>
      </c>
      <c r="H13" s="3">
        <v>42.5</v>
      </c>
      <c r="I13" s="3">
        <f t="shared" si="0"/>
        <v>75.16</v>
      </c>
    </row>
    <row r="14" spans="1:9" x14ac:dyDescent="0.25">
      <c r="A14" s="3">
        <f t="shared" si="1"/>
        <v>8</v>
      </c>
      <c r="B14" s="6" t="s">
        <v>64</v>
      </c>
      <c r="C14" s="7"/>
      <c r="D14" s="3" t="s">
        <v>61</v>
      </c>
      <c r="E14" s="3">
        <v>1994</v>
      </c>
      <c r="F14" s="3">
        <v>6</v>
      </c>
      <c r="G14" s="3">
        <v>24.66</v>
      </c>
      <c r="H14" s="3">
        <v>35</v>
      </c>
      <c r="I14" s="3">
        <f t="shared" si="0"/>
        <v>65.66</v>
      </c>
    </row>
    <row r="15" spans="1:9" x14ac:dyDescent="0.25">
      <c r="A15" s="3">
        <f t="shared" si="1"/>
        <v>9</v>
      </c>
      <c r="B15" s="6" t="s">
        <v>65</v>
      </c>
      <c r="C15" s="7"/>
      <c r="D15" s="3" t="s">
        <v>61</v>
      </c>
      <c r="E15" s="3">
        <v>1986</v>
      </c>
      <c r="F15" s="3">
        <v>14</v>
      </c>
      <c r="G15" s="3">
        <v>24.33</v>
      </c>
      <c r="H15" s="3">
        <v>47.5</v>
      </c>
      <c r="I15" s="3">
        <f t="shared" si="0"/>
        <v>85.83</v>
      </c>
    </row>
    <row r="16" spans="1:9" x14ac:dyDescent="0.25">
      <c r="A16" s="3">
        <f t="shared" si="1"/>
        <v>10</v>
      </c>
      <c r="B16" s="6" t="s">
        <v>66</v>
      </c>
      <c r="C16" s="7"/>
      <c r="D16" s="3" t="s">
        <v>61</v>
      </c>
      <c r="E16" s="3">
        <v>1996</v>
      </c>
      <c r="F16" s="3">
        <v>10</v>
      </c>
      <c r="G16" s="3">
        <v>22.33</v>
      </c>
      <c r="H16" s="3">
        <v>42.5</v>
      </c>
      <c r="I16" s="3">
        <f t="shared" si="0"/>
        <v>74.83</v>
      </c>
    </row>
    <row r="17" spans="1:9" x14ac:dyDescent="0.25">
      <c r="A17" s="3">
        <f t="shared" si="1"/>
        <v>11</v>
      </c>
      <c r="B17" s="6" t="s">
        <v>67</v>
      </c>
      <c r="C17" s="7"/>
      <c r="D17" s="3" t="s">
        <v>61</v>
      </c>
      <c r="E17" s="3">
        <v>1996</v>
      </c>
      <c r="F17" s="3">
        <v>12</v>
      </c>
      <c r="G17" s="3">
        <v>23.33</v>
      </c>
      <c r="H17" s="3">
        <v>37</v>
      </c>
      <c r="I17" s="3">
        <f t="shared" si="0"/>
        <v>72.33</v>
      </c>
    </row>
    <row r="18" spans="1:9" x14ac:dyDescent="0.25">
      <c r="A18" s="3">
        <f t="shared" si="1"/>
        <v>12</v>
      </c>
      <c r="B18" s="6" t="s">
        <v>68</v>
      </c>
      <c r="C18" s="7"/>
      <c r="D18" s="3" t="s">
        <v>61</v>
      </c>
      <c r="E18" s="3">
        <v>1993</v>
      </c>
      <c r="F18" s="3">
        <v>8</v>
      </c>
      <c r="G18" s="3">
        <v>23.33</v>
      </c>
      <c r="H18" s="3">
        <v>30</v>
      </c>
      <c r="I18" s="3">
        <f t="shared" si="0"/>
        <v>61.33</v>
      </c>
    </row>
    <row r="19" spans="1:9" x14ac:dyDescent="0.25">
      <c r="A19" s="3">
        <f t="shared" si="1"/>
        <v>13</v>
      </c>
      <c r="B19" s="6" t="s">
        <v>69</v>
      </c>
      <c r="C19" s="7"/>
      <c r="D19" s="3" t="s">
        <v>61</v>
      </c>
      <c r="E19" s="3">
        <v>1994</v>
      </c>
      <c r="F19" s="3">
        <v>12</v>
      </c>
      <c r="G19" s="3">
        <v>23</v>
      </c>
      <c r="H19" s="3">
        <v>37.5</v>
      </c>
      <c r="I19" s="3">
        <f t="shared" si="0"/>
        <v>72.5</v>
      </c>
    </row>
    <row r="20" spans="1:9" x14ac:dyDescent="0.25">
      <c r="A20" s="3">
        <f t="shared" si="1"/>
        <v>14</v>
      </c>
      <c r="B20" s="6" t="s">
        <v>70</v>
      </c>
      <c r="C20" s="7"/>
      <c r="D20" s="3" t="s">
        <v>61</v>
      </c>
      <c r="E20" s="3">
        <v>1995</v>
      </c>
      <c r="F20" s="3">
        <v>8</v>
      </c>
      <c r="G20" s="3">
        <v>23.66</v>
      </c>
      <c r="H20" s="3">
        <v>0</v>
      </c>
      <c r="I20" s="3">
        <f t="shared" si="0"/>
        <v>31.66</v>
      </c>
    </row>
    <row r="21" spans="1:9" x14ac:dyDescent="0.25">
      <c r="A21" s="3">
        <f t="shared" si="1"/>
        <v>15</v>
      </c>
      <c r="B21" s="6" t="s">
        <v>71</v>
      </c>
      <c r="C21" s="7"/>
      <c r="D21" s="3" t="s">
        <v>61</v>
      </c>
      <c r="E21" s="3">
        <v>1984</v>
      </c>
      <c r="F21" s="3">
        <v>8</v>
      </c>
      <c r="G21" s="3">
        <v>22.33</v>
      </c>
      <c r="H21" s="3">
        <v>37</v>
      </c>
      <c r="I21" s="3">
        <f t="shared" si="0"/>
        <v>67.33</v>
      </c>
    </row>
    <row r="22" spans="1:9" x14ac:dyDescent="0.25">
      <c r="A22" s="3">
        <f t="shared" si="1"/>
        <v>16</v>
      </c>
      <c r="B22" s="5" t="s">
        <v>72</v>
      </c>
      <c r="C22" s="5"/>
      <c r="D22" s="3" t="s">
        <v>61</v>
      </c>
      <c r="E22" s="3">
        <v>1992</v>
      </c>
      <c r="F22" s="3">
        <v>14</v>
      </c>
      <c r="G22" s="3">
        <v>25.33</v>
      </c>
      <c r="H22" s="3">
        <v>37.5</v>
      </c>
      <c r="I22" s="3">
        <f t="shared" si="0"/>
        <v>76.83</v>
      </c>
    </row>
    <row r="23" spans="1:9" x14ac:dyDescent="0.25">
      <c r="A23" s="3">
        <f t="shared" si="1"/>
        <v>17</v>
      </c>
      <c r="B23" s="6" t="s">
        <v>73</v>
      </c>
      <c r="C23" s="7"/>
      <c r="D23" s="3" t="s">
        <v>61</v>
      </c>
      <c r="E23" s="3">
        <v>1995</v>
      </c>
      <c r="F23" s="3">
        <v>10</v>
      </c>
      <c r="G23" s="3">
        <v>23.66</v>
      </c>
      <c r="H23" s="3">
        <v>39</v>
      </c>
      <c r="I23" s="3">
        <f t="shared" si="0"/>
        <v>72.66</v>
      </c>
    </row>
    <row r="24" spans="1:9" x14ac:dyDescent="0.25">
      <c r="A24" s="3">
        <f t="shared" si="1"/>
        <v>18</v>
      </c>
      <c r="B24" s="6" t="s">
        <v>74</v>
      </c>
      <c r="C24" s="7"/>
      <c r="D24" s="3" t="s">
        <v>61</v>
      </c>
      <c r="E24" s="3">
        <v>1995</v>
      </c>
      <c r="F24" s="3">
        <v>10</v>
      </c>
      <c r="G24" s="3">
        <v>24.66</v>
      </c>
      <c r="H24" s="3">
        <v>45</v>
      </c>
      <c r="I24" s="3">
        <f t="shared" si="0"/>
        <v>79.66</v>
      </c>
    </row>
    <row r="25" spans="1:9" x14ac:dyDescent="0.25">
      <c r="A25" s="3">
        <f t="shared" si="1"/>
        <v>19</v>
      </c>
      <c r="B25" s="6" t="s">
        <v>75</v>
      </c>
      <c r="C25" s="7"/>
      <c r="D25" s="3" t="s">
        <v>61</v>
      </c>
      <c r="E25" s="3">
        <v>1995</v>
      </c>
      <c r="F25" s="3">
        <v>8</v>
      </c>
      <c r="G25" s="3">
        <v>22.66</v>
      </c>
      <c r="H25" s="3">
        <v>41</v>
      </c>
      <c r="I25" s="3">
        <f t="shared" si="0"/>
        <v>71.66</v>
      </c>
    </row>
    <row r="26" spans="1:9" x14ac:dyDescent="0.25">
      <c r="A26" s="3">
        <f t="shared" si="1"/>
        <v>20</v>
      </c>
      <c r="B26" s="6" t="s">
        <v>76</v>
      </c>
      <c r="C26" s="7"/>
      <c r="D26" s="3" t="s">
        <v>61</v>
      </c>
      <c r="E26" s="3">
        <v>1991</v>
      </c>
      <c r="F26" s="3">
        <v>10</v>
      </c>
      <c r="G26" s="3">
        <v>25</v>
      </c>
      <c r="H26" s="3">
        <v>42</v>
      </c>
      <c r="I26" s="3">
        <f t="shared" si="0"/>
        <v>77</v>
      </c>
    </row>
    <row r="27" spans="1:9" x14ac:dyDescent="0.25">
      <c r="A27" s="3">
        <f t="shared" si="1"/>
        <v>21</v>
      </c>
      <c r="B27" s="6" t="s">
        <v>77</v>
      </c>
      <c r="C27" s="7"/>
      <c r="D27" s="3" t="s">
        <v>61</v>
      </c>
      <c r="E27" s="3">
        <v>1988</v>
      </c>
      <c r="F27" s="3">
        <v>10</v>
      </c>
      <c r="G27" s="3">
        <v>24</v>
      </c>
      <c r="H27" s="3">
        <v>42.5</v>
      </c>
      <c r="I27" s="3">
        <f t="shared" si="0"/>
        <v>76.5</v>
      </c>
    </row>
    <row r="28" spans="1:9" x14ac:dyDescent="0.25">
      <c r="A28" s="3">
        <f t="shared" si="1"/>
        <v>22</v>
      </c>
      <c r="B28" s="6" t="s">
        <v>78</v>
      </c>
      <c r="C28" s="7"/>
      <c r="D28" s="3" t="s">
        <v>61</v>
      </c>
      <c r="E28" s="3">
        <v>1981</v>
      </c>
      <c r="F28" s="3">
        <v>12</v>
      </c>
      <c r="G28" s="3">
        <v>26.33</v>
      </c>
      <c r="H28" s="3">
        <v>47.5</v>
      </c>
      <c r="I28" s="3">
        <f t="shared" si="0"/>
        <v>85.83</v>
      </c>
    </row>
    <row r="29" spans="1:9" x14ac:dyDescent="0.25">
      <c r="A29" s="3">
        <f t="shared" si="1"/>
        <v>23</v>
      </c>
      <c r="B29" s="6" t="s">
        <v>79</v>
      </c>
      <c r="C29" s="7"/>
      <c r="D29" s="3" t="s">
        <v>61</v>
      </c>
      <c r="E29" s="3">
        <v>1989</v>
      </c>
      <c r="F29" s="3">
        <v>10</v>
      </c>
      <c r="G29" s="3">
        <v>24</v>
      </c>
      <c r="H29" s="3">
        <v>37.5</v>
      </c>
      <c r="I29" s="3">
        <f t="shared" si="0"/>
        <v>71.5</v>
      </c>
    </row>
    <row r="31" spans="1:9" x14ac:dyDescent="0.25">
      <c r="A31" s="10" t="s">
        <v>52</v>
      </c>
      <c r="B31" s="10"/>
      <c r="C31" s="10"/>
      <c r="G31" s="10" t="s">
        <v>50</v>
      </c>
      <c r="H31" s="10"/>
      <c r="I31" s="10"/>
    </row>
    <row r="32" spans="1:9" x14ac:dyDescent="0.25">
      <c r="A32" s="10" t="s">
        <v>53</v>
      </c>
      <c r="B32" s="10"/>
      <c r="C32" s="10"/>
    </row>
    <row r="36" spans="1:9" x14ac:dyDescent="0.25">
      <c r="A36" s="10" t="s">
        <v>54</v>
      </c>
      <c r="B36" s="10"/>
      <c r="C36" s="10"/>
      <c r="G36" s="10" t="s">
        <v>51</v>
      </c>
      <c r="H36" s="10"/>
      <c r="I36" s="10"/>
    </row>
  </sheetData>
  <mergeCells count="35">
    <mergeCell ref="A32:C32"/>
    <mergeCell ref="A36:C36"/>
    <mergeCell ref="G36:I36"/>
    <mergeCell ref="A31:C31"/>
    <mergeCell ref="G31:I31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17:C17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5:H5"/>
    <mergeCell ref="A1:D1"/>
    <mergeCell ref="E1:I1"/>
    <mergeCell ref="A2:D2"/>
    <mergeCell ref="E2:I2"/>
    <mergeCell ref="B4:H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KHXH</vt:lpstr>
      <vt:lpstr>KHTN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2018-08-28T08:59:15Z</cp:lastPrinted>
  <dcterms:created xsi:type="dcterms:W3CDTF">2018-08-27T05:43:04Z</dcterms:created>
  <dcterms:modified xsi:type="dcterms:W3CDTF">2018-09-05T03:16:20Z</dcterms:modified>
</cp:coreProperties>
</file>